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uraguerra\Downloads\"/>
    </mc:Choice>
  </mc:AlternateContent>
  <xr:revisionPtr revIDLastSave="0" documentId="8_{7730B461-597A-46B8-8238-29192A3C3034}" xr6:coauthVersionLast="47" xr6:coauthVersionMax="47" xr10:uidLastSave="{00000000-0000-0000-0000-000000000000}"/>
  <bookViews>
    <workbookView xWindow="-108" yWindow="-108" windowWidth="23256" windowHeight="12456" xr2:uid="{5878F82A-9D30-42D0-B4D1-05C9E0314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26" i="1" l="1"/>
</calcChain>
</file>

<file path=xl/sharedStrings.xml><?xml version="1.0" encoding="utf-8"?>
<sst xmlns="http://schemas.openxmlformats.org/spreadsheetml/2006/main" count="113" uniqueCount="58">
  <si>
    <t>Rank</t>
  </si>
  <si>
    <t>Agency</t>
  </si>
  <si>
    <t>Project Type</t>
  </si>
  <si>
    <t>Funding Type</t>
  </si>
  <si>
    <t>Amount</t>
  </si>
  <si>
    <t>Amount Ranked</t>
  </si>
  <si>
    <t>SAMMinistries</t>
  </si>
  <si>
    <t>SAMM Housing First 4</t>
  </si>
  <si>
    <t>PSH</t>
  </si>
  <si>
    <t>Renewal</t>
  </si>
  <si>
    <t>Tier 1</t>
  </si>
  <si>
    <t>SAMM PSH</t>
  </si>
  <si>
    <t>Haven for Hope</t>
  </si>
  <si>
    <t>HMIS</t>
  </si>
  <si>
    <t xml:space="preserve">Family Violence Prevention Services </t>
  </si>
  <si>
    <t>FVPS TH-RRH</t>
  </si>
  <si>
    <t>TH-RRH</t>
  </si>
  <si>
    <t>American GI Forum</t>
  </si>
  <si>
    <t>AGIF-NVOP HUD RRH</t>
  </si>
  <si>
    <t>RRH</t>
  </si>
  <si>
    <t>SARAH</t>
  </si>
  <si>
    <t>SSO - CE</t>
  </si>
  <si>
    <t>FVPS RRH</t>
  </si>
  <si>
    <t>SAMM Housing First</t>
  </si>
  <si>
    <t>La Paloma TH</t>
  </si>
  <si>
    <t>TH</t>
  </si>
  <si>
    <t>CHCS</t>
  </si>
  <si>
    <t>The Salvation Army</t>
  </si>
  <si>
    <t>Stepping Forward RRH</t>
  </si>
  <si>
    <t>Thrive Youth Centers</t>
  </si>
  <si>
    <t>Thrive RRH</t>
  </si>
  <si>
    <t>SAMM HUD RRH</t>
  </si>
  <si>
    <t>SAMM TLLC</t>
  </si>
  <si>
    <t>SAMM Housing First 3</t>
  </si>
  <si>
    <t>Endeavors</t>
  </si>
  <si>
    <t>Fairweather Family Lodge</t>
  </si>
  <si>
    <t>AGIF-NVOP SRO</t>
  </si>
  <si>
    <t>SAAF PSH Tier 1</t>
  </si>
  <si>
    <t>SAAF PSH Tier 2</t>
  </si>
  <si>
    <t>Tier 2</t>
  </si>
  <si>
    <t>St. Vincent de Paul</t>
  </si>
  <si>
    <t>SVDP CoC Rapid Rehousing</t>
  </si>
  <si>
    <t>Bonus</t>
  </si>
  <si>
    <t>Scattered Sites PSH</t>
  </si>
  <si>
    <t>Scattered Sites PSH Expansion</t>
  </si>
  <si>
    <t>Total funds Ranked</t>
  </si>
  <si>
    <t>Family Violence Prevention Services</t>
  </si>
  <si>
    <t>FVPS DV Bonus 2019</t>
  </si>
  <si>
    <t>DV Bonus</t>
  </si>
  <si>
    <t>Project Name</t>
  </si>
  <si>
    <t>San Antonio / Bexar County 2019 CoC Project Ranking</t>
  </si>
  <si>
    <t>Permanent Supportive Housing</t>
  </si>
  <si>
    <t>DV Bonus Projects</t>
  </si>
  <si>
    <t>Total funds from DV Bonus</t>
  </si>
  <si>
    <t>Coordinated Access</t>
  </si>
  <si>
    <t>2018 Coordinated Access DV Bonus</t>
  </si>
  <si>
    <t>San Antonio AIDS Foundation</t>
  </si>
  <si>
    <t>Haven DV 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</si>
</sst>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9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9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6" fontId="0" fillId="0" borderId="0" xfId="0" applyNumberFormat="1"/>
    <xf numFmtId="0" fontId="3" fillId="4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8" fontId="0" fillId="0" borderId="0" xfId="0" applyNumberFormat="1"/>
    <xf numFmtId="0" fontId="0" fillId="0" borderId="0" xfId="0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3" fillId="4" borderId="4" xfId="0" applyFont="1" applyFill="1" applyBorder="1"/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/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5" borderId="19" xfId="0" applyNumberFormat="1" applyFont="1" applyFill="1" applyBorder="1" applyAlignment="1">
      <alignment horizontal="center" vertical="center"/>
    </xf>
    <xf numFmtId="0" fontId="3" fillId="6" borderId="20" xfId="0" applyFont="1" applyFill="1" applyBorder="1"/>
    <xf numFmtId="0" fontId="6" fillId="7" borderId="21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center" vertical="center"/>
    </xf>
    <xf numFmtId="164" fontId="6" fillId="7" borderId="21" xfId="0" applyNumberFormat="1" applyFont="1" applyFill="1" applyBorder="1" applyAlignment="1">
      <alignment horizontal="center" vertical="center"/>
    </xf>
    <xf numFmtId="164" fontId="6" fillId="7" borderId="22" xfId="0" applyNumberFormat="1" applyFont="1" applyFill="1" applyBorder="1" applyAlignment="1">
      <alignment horizontal="center" vertical="center"/>
    </xf>
    <xf numFmtId="0" fontId="3" fillId="6" borderId="23" xfId="0" applyFont="1" applyFill="1" applyBorder="1"/>
    <xf numFmtId="164" fontId="6" fillId="6" borderId="2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5" fontId="4" fillId="2" borderId="27" xfId="1" applyNumberFormat="1" applyFont="1" applyFill="1" applyBorder="1" applyAlignment="1">
      <alignment horizontal="center" vertical="center"/>
    </xf>
    <xf numFmtId="0" fontId="3" fillId="9" borderId="23" xfId="0" applyFont="1" applyFill="1" applyBorder="1"/>
    <xf numFmtId="0" fontId="6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164" fontId="6" fillId="10" borderId="24" xfId="0" applyNumberFormat="1" applyFont="1" applyFill="1" applyBorder="1" applyAlignment="1">
      <alignment horizontal="center" vertical="center"/>
    </xf>
    <xf numFmtId="0" fontId="3" fillId="9" borderId="25" xfId="0" applyFont="1" applyFill="1" applyBorder="1"/>
    <xf numFmtId="0" fontId="6" fillId="10" borderId="2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center" vertical="center"/>
    </xf>
    <xf numFmtId="164" fontId="6" fillId="10" borderId="2" xfId="0" applyNumberFormat="1" applyFont="1" applyFill="1" applyBorder="1" applyAlignment="1">
      <alignment horizontal="center" vertical="center"/>
    </xf>
    <xf numFmtId="164" fontId="6" fillId="10" borderId="26" xfId="0" applyNumberFormat="1" applyFont="1" applyFill="1" applyBorder="1" applyAlignment="1">
      <alignment horizontal="center" vertical="center"/>
    </xf>
    <xf numFmtId="0" fontId="3" fillId="11" borderId="1" xfId="0" applyFont="1" applyFill="1" applyBorder="1"/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164" fontId="6" fillId="11" borderId="3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/>
    </xf>
    <xf numFmtId="164" fontId="6" fillId="11" borderId="1" xfId="1" applyNumberFormat="1" applyFont="1" applyFill="1" applyBorder="1" applyAlignment="1">
      <alignment horizontal="center" vertical="center"/>
    </xf>
    <xf numFmtId="164" fontId="6" fillId="11" borderId="3" xfId="1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center" vertical="center"/>
    </xf>
    <xf numFmtId="164" fontId="6" fillId="12" borderId="1" xfId="0" applyNumberFormat="1" applyFont="1" applyFill="1" applyBorder="1" applyAlignment="1">
      <alignment horizontal="center" vertical="center"/>
    </xf>
    <xf numFmtId="164" fontId="6" fillId="12" borderId="3" xfId="0" applyNumberFormat="1" applyFont="1" applyFill="1" applyBorder="1" applyAlignment="1">
      <alignment horizontal="center" vertical="center"/>
    </xf>
    <xf numFmtId="0" fontId="3" fillId="4" borderId="20" xfId="0" applyFont="1" applyFill="1" applyBorder="1"/>
    <xf numFmtId="0" fontId="6" fillId="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left" vertical="center"/>
    </xf>
    <xf numFmtId="164" fontId="6" fillId="4" borderId="21" xfId="0" applyNumberFormat="1" applyFont="1" applyFill="1" applyBorder="1" applyAlignment="1">
      <alignment horizontal="center" vertical="center"/>
    </xf>
    <xf numFmtId="0" fontId="3" fillId="11" borderId="23" xfId="0" applyFont="1" applyFill="1" applyBorder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164" fontId="6" fillId="4" borderId="31" xfId="0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12" fillId="8" borderId="6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textRotation="255"/>
    </xf>
    <xf numFmtId="0" fontId="7" fillId="4" borderId="14" xfId="0" applyFont="1" applyFill="1" applyBorder="1" applyAlignment="1">
      <alignment horizontal="center" vertical="center" textRotation="255"/>
    </xf>
    <xf numFmtId="0" fontId="7" fillId="4" borderId="15" xfId="0" applyFont="1" applyFill="1" applyBorder="1" applyAlignment="1">
      <alignment horizontal="center" vertical="center" textRotation="255"/>
    </xf>
    <xf numFmtId="0" fontId="8" fillId="6" borderId="16" xfId="0" applyFont="1" applyFill="1" applyBorder="1" applyAlignment="1">
      <alignment horizontal="center" vertical="center" textRotation="255"/>
    </xf>
    <xf numFmtId="0" fontId="8" fillId="6" borderId="17" xfId="0" applyFont="1" applyFill="1" applyBorder="1" applyAlignment="1">
      <alignment horizontal="center" vertical="center" textRotation="255"/>
    </xf>
    <xf numFmtId="0" fontId="8" fillId="6" borderId="18" xfId="0" applyFont="1" applyFill="1" applyBorder="1" applyAlignment="1">
      <alignment horizontal="center" vertical="center" textRotation="255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DB3C9-485E-4306-AF6E-A3EBD92067E5}">
  <dimension ref="A1:K39"/>
  <sheetViews>
    <sheetView tabSelected="1" topLeftCell="A28" zoomScale="76" zoomScaleNormal="76" workbookViewId="0">
      <selection activeCell="A39" sqref="A39:XFD39"/>
    </sheetView>
  </sheetViews>
  <sheetFormatPr defaultRowHeight="23.4" x14ac:dyDescent="0.45"/>
  <cols>
    <col min="1" max="1" width="9.21875" style="1"/>
    <col min="2" max="2" width="44.109375" customWidth="1"/>
    <col min="3" max="3" width="44.21875" customWidth="1"/>
    <col min="4" max="4" width="15" customWidth="1"/>
    <col min="5" max="5" width="17.44140625" customWidth="1"/>
    <col min="6" max="6" width="22" customWidth="1"/>
    <col min="7" max="7" width="20.88671875" customWidth="1"/>
    <col min="10" max="10" width="12.77734375" bestFit="1" customWidth="1"/>
    <col min="11" max="11" width="26" customWidth="1"/>
  </cols>
  <sheetData>
    <row r="1" spans="1:10" s="49" customFormat="1" ht="46.5" customHeight="1" thickBot="1" x14ac:dyDescent="0.35">
      <c r="A1" s="87" t="s">
        <v>50</v>
      </c>
      <c r="B1" s="88"/>
      <c r="C1" s="88"/>
      <c r="D1" s="88"/>
      <c r="E1" s="88"/>
      <c r="F1" s="88"/>
      <c r="G1" s="88"/>
      <c r="H1" s="89"/>
    </row>
    <row r="2" spans="1:10" ht="42.6" thickBot="1" x14ac:dyDescent="0.45">
      <c r="A2" s="32" t="s">
        <v>0</v>
      </c>
      <c r="B2" s="27" t="s">
        <v>1</v>
      </c>
      <c r="C2" s="28" t="s">
        <v>49</v>
      </c>
      <c r="D2" s="30" t="s">
        <v>2</v>
      </c>
      <c r="E2" s="31" t="s">
        <v>3</v>
      </c>
      <c r="F2" s="28" t="s">
        <v>4</v>
      </c>
      <c r="G2" s="29" t="s">
        <v>5</v>
      </c>
      <c r="H2" s="86"/>
      <c r="J2" s="2"/>
    </row>
    <row r="3" spans="1:10" x14ac:dyDescent="0.45">
      <c r="A3" s="23">
        <v>1</v>
      </c>
      <c r="B3" s="24" t="s">
        <v>6</v>
      </c>
      <c r="C3" s="25" t="s">
        <v>7</v>
      </c>
      <c r="D3" s="25" t="s">
        <v>8</v>
      </c>
      <c r="E3" s="25" t="s">
        <v>9</v>
      </c>
      <c r="F3" s="26">
        <v>790162</v>
      </c>
      <c r="G3" s="33">
        <v>790162</v>
      </c>
      <c r="H3" s="98" t="s">
        <v>10</v>
      </c>
      <c r="I3" s="7"/>
    </row>
    <row r="4" spans="1:10" x14ac:dyDescent="0.45">
      <c r="A4" s="61">
        <v>2</v>
      </c>
      <c r="B4" s="62" t="s">
        <v>6</v>
      </c>
      <c r="C4" s="63" t="s">
        <v>11</v>
      </c>
      <c r="D4" s="63" t="s">
        <v>8</v>
      </c>
      <c r="E4" s="63" t="s">
        <v>9</v>
      </c>
      <c r="F4" s="64">
        <v>247909</v>
      </c>
      <c r="G4" s="65">
        <v>247909</v>
      </c>
      <c r="H4" s="99"/>
      <c r="I4" s="7"/>
    </row>
    <row r="5" spans="1:10" x14ac:dyDescent="0.45">
      <c r="A5" s="3">
        <v>3</v>
      </c>
      <c r="B5" s="4" t="s">
        <v>12</v>
      </c>
      <c r="C5" s="5" t="s">
        <v>13</v>
      </c>
      <c r="D5" s="5" t="s">
        <v>13</v>
      </c>
      <c r="E5" s="5" t="s">
        <v>9</v>
      </c>
      <c r="F5" s="6">
        <v>608675</v>
      </c>
      <c r="G5" s="34">
        <v>608675</v>
      </c>
      <c r="H5" s="99"/>
      <c r="I5" s="7"/>
    </row>
    <row r="6" spans="1:10" x14ac:dyDescent="0.45">
      <c r="A6" s="61">
        <v>4</v>
      </c>
      <c r="B6" s="62" t="s">
        <v>14</v>
      </c>
      <c r="C6" s="63" t="s">
        <v>15</v>
      </c>
      <c r="D6" s="63" t="s">
        <v>16</v>
      </c>
      <c r="E6" s="63" t="s">
        <v>9</v>
      </c>
      <c r="F6" s="64">
        <v>71228</v>
      </c>
      <c r="G6" s="65">
        <v>71228</v>
      </c>
      <c r="H6" s="99"/>
      <c r="I6" s="7"/>
    </row>
    <row r="7" spans="1:10" x14ac:dyDescent="0.45">
      <c r="A7" s="3">
        <v>5</v>
      </c>
      <c r="B7" s="4" t="s">
        <v>17</v>
      </c>
      <c r="C7" s="5" t="s">
        <v>18</v>
      </c>
      <c r="D7" s="5" t="s">
        <v>19</v>
      </c>
      <c r="E7" s="5" t="s">
        <v>9</v>
      </c>
      <c r="F7" s="6">
        <v>609280</v>
      </c>
      <c r="G7" s="34">
        <v>609280</v>
      </c>
      <c r="H7" s="99"/>
      <c r="I7" s="7"/>
    </row>
    <row r="8" spans="1:10" x14ac:dyDescent="0.45">
      <c r="A8" s="61">
        <v>6</v>
      </c>
      <c r="B8" s="62" t="s">
        <v>20</v>
      </c>
      <c r="C8" s="63" t="s">
        <v>54</v>
      </c>
      <c r="D8" s="63" t="s">
        <v>21</v>
      </c>
      <c r="E8" s="63" t="s">
        <v>9</v>
      </c>
      <c r="F8" s="64">
        <v>483717</v>
      </c>
      <c r="G8" s="65">
        <v>483717</v>
      </c>
      <c r="H8" s="99"/>
      <c r="I8" s="7"/>
    </row>
    <row r="9" spans="1:10" x14ac:dyDescent="0.45">
      <c r="A9" s="3">
        <v>7</v>
      </c>
      <c r="B9" s="4" t="s">
        <v>14</v>
      </c>
      <c r="C9" s="5" t="s">
        <v>22</v>
      </c>
      <c r="D9" s="5" t="s">
        <v>19</v>
      </c>
      <c r="E9" s="5" t="s">
        <v>9</v>
      </c>
      <c r="F9" s="6">
        <v>280486</v>
      </c>
      <c r="G9" s="34">
        <v>280486</v>
      </c>
      <c r="H9" s="99"/>
      <c r="I9" s="7"/>
    </row>
    <row r="10" spans="1:10" x14ac:dyDescent="0.45">
      <c r="A10" s="61">
        <v>8</v>
      </c>
      <c r="B10" s="62" t="s">
        <v>6</v>
      </c>
      <c r="C10" s="66" t="s">
        <v>23</v>
      </c>
      <c r="D10" s="67" t="s">
        <v>8</v>
      </c>
      <c r="E10" s="63" t="s">
        <v>9</v>
      </c>
      <c r="F10" s="68">
        <v>1216817</v>
      </c>
      <c r="G10" s="69">
        <v>1216817</v>
      </c>
      <c r="H10" s="99"/>
      <c r="I10" s="7"/>
    </row>
    <row r="11" spans="1:10" x14ac:dyDescent="0.45">
      <c r="A11" s="3">
        <v>9</v>
      </c>
      <c r="B11" s="8" t="s">
        <v>14</v>
      </c>
      <c r="C11" s="9" t="s">
        <v>24</v>
      </c>
      <c r="D11" s="9" t="s">
        <v>25</v>
      </c>
      <c r="E11" s="9" t="s">
        <v>9</v>
      </c>
      <c r="F11" s="10">
        <v>149250</v>
      </c>
      <c r="G11" s="34">
        <v>149250</v>
      </c>
      <c r="H11" s="99"/>
      <c r="I11" s="7"/>
    </row>
    <row r="12" spans="1:10" x14ac:dyDescent="0.45">
      <c r="A12" s="61">
        <v>10</v>
      </c>
      <c r="B12" s="62" t="s">
        <v>26</v>
      </c>
      <c r="C12" s="63" t="s">
        <v>51</v>
      </c>
      <c r="D12" s="63" t="s">
        <v>8</v>
      </c>
      <c r="E12" s="63" t="s">
        <v>9</v>
      </c>
      <c r="F12" s="64">
        <v>1196960</v>
      </c>
      <c r="G12" s="65">
        <v>1196960</v>
      </c>
      <c r="H12" s="99"/>
      <c r="I12" s="7"/>
    </row>
    <row r="13" spans="1:10" x14ac:dyDescent="0.45">
      <c r="A13" s="3">
        <v>11</v>
      </c>
      <c r="B13" s="8" t="s">
        <v>27</v>
      </c>
      <c r="C13" s="9" t="s">
        <v>28</v>
      </c>
      <c r="D13" s="9" t="s">
        <v>19</v>
      </c>
      <c r="E13" s="9" t="s">
        <v>9</v>
      </c>
      <c r="F13" s="10">
        <v>382947</v>
      </c>
      <c r="G13" s="34">
        <v>382947</v>
      </c>
      <c r="H13" s="99"/>
      <c r="I13" s="7"/>
    </row>
    <row r="14" spans="1:10" x14ac:dyDescent="0.45">
      <c r="A14" s="61">
        <v>12</v>
      </c>
      <c r="B14" s="62" t="s">
        <v>29</v>
      </c>
      <c r="C14" s="66" t="s">
        <v>30</v>
      </c>
      <c r="D14" s="67" t="s">
        <v>19</v>
      </c>
      <c r="E14" s="63" t="s">
        <v>9</v>
      </c>
      <c r="F14" s="68">
        <v>364880</v>
      </c>
      <c r="G14" s="69">
        <v>364880</v>
      </c>
      <c r="H14" s="99"/>
      <c r="I14" s="7"/>
    </row>
    <row r="15" spans="1:10" x14ac:dyDescent="0.45">
      <c r="A15" s="3">
        <v>13</v>
      </c>
      <c r="B15" s="4" t="s">
        <v>6</v>
      </c>
      <c r="C15" s="11" t="s">
        <v>31</v>
      </c>
      <c r="D15" s="12" t="s">
        <v>19</v>
      </c>
      <c r="E15" s="5" t="s">
        <v>9</v>
      </c>
      <c r="F15" s="13">
        <v>157748</v>
      </c>
      <c r="G15" s="35">
        <v>157748</v>
      </c>
      <c r="H15" s="99"/>
      <c r="I15" s="7"/>
    </row>
    <row r="16" spans="1:10" x14ac:dyDescent="0.45">
      <c r="A16" s="61">
        <v>14</v>
      </c>
      <c r="B16" s="62" t="s">
        <v>6</v>
      </c>
      <c r="C16" s="63" t="s">
        <v>32</v>
      </c>
      <c r="D16" s="63" t="s">
        <v>25</v>
      </c>
      <c r="E16" s="63" t="s">
        <v>9</v>
      </c>
      <c r="F16" s="64">
        <v>488413</v>
      </c>
      <c r="G16" s="65">
        <v>488413</v>
      </c>
      <c r="H16" s="99"/>
      <c r="I16" s="7"/>
    </row>
    <row r="17" spans="1:11" x14ac:dyDescent="0.45">
      <c r="A17" s="3">
        <v>15</v>
      </c>
      <c r="B17" s="4" t="s">
        <v>6</v>
      </c>
      <c r="C17" s="5" t="s">
        <v>33</v>
      </c>
      <c r="D17" s="5" t="s">
        <v>8</v>
      </c>
      <c r="E17" s="5" t="s">
        <v>9</v>
      </c>
      <c r="F17" s="6">
        <v>442843</v>
      </c>
      <c r="G17" s="34">
        <v>442843</v>
      </c>
      <c r="H17" s="99"/>
      <c r="I17" s="7"/>
    </row>
    <row r="18" spans="1:11" x14ac:dyDescent="0.45">
      <c r="A18" s="61">
        <v>16</v>
      </c>
      <c r="B18" s="70" t="s">
        <v>20</v>
      </c>
      <c r="C18" s="71" t="s">
        <v>55</v>
      </c>
      <c r="D18" s="71" t="s">
        <v>21</v>
      </c>
      <c r="E18" s="71" t="s">
        <v>9</v>
      </c>
      <c r="F18" s="72">
        <v>54165</v>
      </c>
      <c r="G18" s="65">
        <v>54165</v>
      </c>
      <c r="H18" s="99"/>
      <c r="I18" s="7"/>
    </row>
    <row r="19" spans="1:11" x14ac:dyDescent="0.45">
      <c r="A19" s="3">
        <v>17</v>
      </c>
      <c r="B19" s="8" t="s">
        <v>34</v>
      </c>
      <c r="C19" s="9" t="s">
        <v>35</v>
      </c>
      <c r="D19" s="9" t="s">
        <v>8</v>
      </c>
      <c r="E19" s="9" t="s">
        <v>9</v>
      </c>
      <c r="F19" s="10">
        <v>472609</v>
      </c>
      <c r="G19" s="36">
        <v>472609</v>
      </c>
      <c r="H19" s="99"/>
      <c r="I19" s="7"/>
      <c r="J19" s="14"/>
    </row>
    <row r="20" spans="1:11" x14ac:dyDescent="0.45">
      <c r="A20" s="61">
        <v>18</v>
      </c>
      <c r="B20" s="70" t="s">
        <v>17</v>
      </c>
      <c r="C20" s="71" t="s">
        <v>36</v>
      </c>
      <c r="D20" s="71" t="s">
        <v>8</v>
      </c>
      <c r="E20" s="71" t="s">
        <v>9</v>
      </c>
      <c r="F20" s="72">
        <v>783222</v>
      </c>
      <c r="G20" s="73">
        <v>783222</v>
      </c>
      <c r="H20" s="99"/>
      <c r="I20" s="7"/>
      <c r="J20" s="14"/>
      <c r="K20" s="15"/>
    </row>
    <row r="21" spans="1:11" ht="24" thickBot="1" x14ac:dyDescent="0.5">
      <c r="A21" s="37">
        <v>19</v>
      </c>
      <c r="B21" s="38" t="s">
        <v>56</v>
      </c>
      <c r="C21" s="39" t="s">
        <v>37</v>
      </c>
      <c r="D21" s="39" t="s">
        <v>8</v>
      </c>
      <c r="E21" s="39" t="s">
        <v>9</v>
      </c>
      <c r="F21" s="40">
        <v>186923</v>
      </c>
      <c r="G21" s="41">
        <v>64796</v>
      </c>
      <c r="H21" s="100"/>
      <c r="I21" s="16"/>
      <c r="J21" s="14"/>
      <c r="K21" s="14"/>
    </row>
    <row r="22" spans="1:11" x14ac:dyDescent="0.45">
      <c r="A22" s="42">
        <v>19</v>
      </c>
      <c r="B22" s="43" t="s">
        <v>56</v>
      </c>
      <c r="C22" s="44" t="s">
        <v>38</v>
      </c>
      <c r="D22" s="44" t="s">
        <v>8</v>
      </c>
      <c r="E22" s="44" t="s">
        <v>9</v>
      </c>
      <c r="F22" s="45"/>
      <c r="G22" s="46">
        <v>122127</v>
      </c>
      <c r="H22" s="101" t="s">
        <v>39</v>
      </c>
      <c r="J22" s="14"/>
      <c r="K22" s="14"/>
    </row>
    <row r="23" spans="1:11" x14ac:dyDescent="0.45">
      <c r="A23" s="51">
        <v>20</v>
      </c>
      <c r="B23" s="52" t="s">
        <v>40</v>
      </c>
      <c r="C23" s="53" t="s">
        <v>41</v>
      </c>
      <c r="D23" s="53" t="s">
        <v>19</v>
      </c>
      <c r="E23" s="53" t="s">
        <v>42</v>
      </c>
      <c r="F23" s="54">
        <v>357121</v>
      </c>
      <c r="G23" s="55">
        <v>357121</v>
      </c>
      <c r="H23" s="102"/>
    </row>
    <row r="24" spans="1:11" x14ac:dyDescent="0.45">
      <c r="A24" s="47">
        <v>21</v>
      </c>
      <c r="B24" s="17" t="s">
        <v>27</v>
      </c>
      <c r="C24" s="18" t="s">
        <v>43</v>
      </c>
      <c r="D24" s="18" t="s">
        <v>8</v>
      </c>
      <c r="E24" s="18" t="s">
        <v>9</v>
      </c>
      <c r="F24" s="19">
        <v>411349</v>
      </c>
      <c r="G24" s="48">
        <v>411349</v>
      </c>
      <c r="H24" s="102"/>
    </row>
    <row r="25" spans="1:11" ht="24" thickBot="1" x14ac:dyDescent="0.5">
      <c r="A25" s="56">
        <v>22</v>
      </c>
      <c r="B25" s="57" t="s">
        <v>27</v>
      </c>
      <c r="C25" s="58" t="s">
        <v>44</v>
      </c>
      <c r="D25" s="58" t="s">
        <v>8</v>
      </c>
      <c r="E25" s="58" t="s">
        <v>42</v>
      </c>
      <c r="F25" s="59">
        <v>197340</v>
      </c>
      <c r="G25" s="60">
        <v>197340</v>
      </c>
      <c r="H25" s="103"/>
    </row>
    <row r="26" spans="1:11" ht="24" thickBot="1" x14ac:dyDescent="0.35">
      <c r="A26" s="90" t="s">
        <v>45</v>
      </c>
      <c r="B26" s="91"/>
      <c r="C26" s="91"/>
      <c r="D26" s="91"/>
      <c r="E26" s="91"/>
      <c r="F26" s="92"/>
      <c r="G26" s="50">
        <f>SUM(G3:G25)</f>
        <v>9954044</v>
      </c>
      <c r="H26" s="86"/>
      <c r="J26" s="14"/>
    </row>
    <row r="27" spans="1:11" ht="24" thickBot="1" x14ac:dyDescent="0.5">
      <c r="C27" s="20"/>
      <c r="D27" s="20"/>
      <c r="E27" s="20"/>
      <c r="F27" s="20"/>
      <c r="G27" s="20"/>
    </row>
    <row r="28" spans="1:11" ht="26.4" thickBot="1" x14ac:dyDescent="0.35">
      <c r="A28" s="95" t="s">
        <v>52</v>
      </c>
      <c r="B28" s="96"/>
      <c r="C28" s="96"/>
      <c r="D28" s="96"/>
      <c r="E28" s="96"/>
      <c r="F28" s="96"/>
      <c r="G28" s="96"/>
      <c r="H28" s="97"/>
    </row>
    <row r="29" spans="1:11" x14ac:dyDescent="0.45">
      <c r="A29" s="74">
        <v>23</v>
      </c>
      <c r="B29" s="76" t="s">
        <v>46</v>
      </c>
      <c r="C29" s="75" t="s">
        <v>47</v>
      </c>
      <c r="D29" s="75" t="s">
        <v>19</v>
      </c>
      <c r="E29" s="75" t="s">
        <v>48</v>
      </c>
      <c r="F29" s="77">
        <v>644764</v>
      </c>
      <c r="G29" s="85">
        <v>644764</v>
      </c>
      <c r="H29" s="93"/>
      <c r="K29" s="14"/>
    </row>
    <row r="30" spans="1:11" ht="24" thickBot="1" x14ac:dyDescent="0.5">
      <c r="A30" s="78">
        <v>24</v>
      </c>
      <c r="B30" s="62" t="s">
        <v>12</v>
      </c>
      <c r="C30" s="63" t="s">
        <v>57</v>
      </c>
      <c r="D30" s="63" t="s">
        <v>19</v>
      </c>
      <c r="E30" s="63" t="s">
        <v>48</v>
      </c>
      <c r="F30" s="64">
        <v>449900</v>
      </c>
      <c r="G30" s="65">
        <v>449900</v>
      </c>
      <c r="H30" s="94"/>
      <c r="K30" s="14"/>
    </row>
    <row r="31" spans="1:11" ht="24" thickBot="1" x14ac:dyDescent="0.35">
      <c r="A31" s="90" t="s">
        <v>53</v>
      </c>
      <c r="B31" s="91"/>
      <c r="C31" s="91"/>
      <c r="D31" s="91"/>
      <c r="E31" s="91"/>
      <c r="F31" s="92"/>
      <c r="G31" s="83">
        <f>SUM(G29:G30)</f>
        <v>1094664</v>
      </c>
      <c r="H31" s="84"/>
      <c r="K31" s="14"/>
    </row>
    <row r="32" spans="1:11" x14ac:dyDescent="0.45">
      <c r="G32" s="82"/>
      <c r="H32" s="82"/>
      <c r="I32" s="82"/>
    </row>
    <row r="33" spans="6:9" x14ac:dyDescent="0.45">
      <c r="G33" s="79"/>
      <c r="I33" s="80"/>
    </row>
    <row r="34" spans="6:9" x14ac:dyDescent="0.45">
      <c r="G34" s="79"/>
      <c r="I34" s="80"/>
    </row>
    <row r="35" spans="6:9" x14ac:dyDescent="0.45">
      <c r="G35" s="79"/>
      <c r="I35" s="80"/>
    </row>
    <row r="36" spans="6:9" x14ac:dyDescent="0.45">
      <c r="G36" s="81"/>
      <c r="I36" s="80"/>
    </row>
    <row r="39" spans="6:9" x14ac:dyDescent="0.45">
      <c r="F39" s="21"/>
      <c r="G39" s="22"/>
    </row>
  </sheetData>
  <mergeCells count="7">
    <mergeCell ref="A1:H1"/>
    <mergeCell ref="A31:F31"/>
    <mergeCell ref="H29:H30"/>
    <mergeCell ref="A28:H28"/>
    <mergeCell ref="H3:H21"/>
    <mergeCell ref="H22:H25"/>
    <mergeCell ref="A26:F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Burchman</dc:creator>
  <cp:lastModifiedBy>Allura Guerra</cp:lastModifiedBy>
  <dcterms:created xsi:type="dcterms:W3CDTF">2019-08-27T21:51:44Z</dcterms:created>
  <dcterms:modified xsi:type="dcterms:W3CDTF">2024-04-09T16:54:35Z</dcterms:modified>
</cp:coreProperties>
</file>